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5195" windowHeight="9150" activeTab="0"/>
  </bookViews>
  <sheets>
    <sheet name="РЕЗУЛЬТАТ" sheetId="1" r:id="rId1"/>
  </sheets>
  <definedNames>
    <definedName name="_xlnm.Print_Area" localSheetId="0">'РЕЗУЛЬТАТ'!$B$1:$AH$50</definedName>
  </definedNames>
  <calcPr fullCalcOnLoad="1"/>
</workbook>
</file>

<file path=xl/sharedStrings.xml><?xml version="1.0" encoding="utf-8"?>
<sst xmlns="http://schemas.openxmlformats.org/spreadsheetml/2006/main" count="146" uniqueCount="77">
  <si>
    <t>АВТОМОБІЛЬНА ФЕДЕРАЦІЯ УКРАЇНИ</t>
  </si>
  <si>
    <t>База</t>
  </si>
  <si>
    <t xml:space="preserve">Ст.№ </t>
  </si>
  <si>
    <t>І водій / ІІ водій</t>
  </si>
  <si>
    <t>КЧ 1</t>
  </si>
  <si>
    <t>КЧ 2</t>
  </si>
  <si>
    <t>КЧ 3</t>
  </si>
  <si>
    <t>КЧ 4</t>
  </si>
  <si>
    <t>СУМА ОЧОК</t>
  </si>
  <si>
    <t>КЛАС</t>
  </si>
  <si>
    <t>Місце в класі</t>
  </si>
  <si>
    <t>Місце в абсолюті</t>
  </si>
  <si>
    <t>Автомобіль</t>
  </si>
  <si>
    <r>
      <t xml:space="preserve">СД 2 </t>
    </r>
    <r>
      <rPr>
        <i/>
        <sz val="10"/>
        <rFont val="Arial"/>
        <family val="2"/>
      </rPr>
      <t>з пеналізацією</t>
    </r>
  </si>
  <si>
    <r>
      <t xml:space="preserve">СД 3 </t>
    </r>
    <r>
      <rPr>
        <i/>
        <sz val="10"/>
        <rFont val="Arial"/>
        <family val="2"/>
      </rPr>
      <t>з пеналізацією</t>
    </r>
  </si>
  <si>
    <r>
      <t>СД 1</t>
    </r>
    <r>
      <rPr>
        <i/>
        <sz val="10"/>
        <rFont val="Arial"/>
        <family val="2"/>
      </rPr>
      <t xml:space="preserve"> з пеналізацією</t>
    </r>
  </si>
  <si>
    <t>Київська обл.</t>
  </si>
  <si>
    <t>СД 1 (хв, сек.)</t>
  </si>
  <si>
    <t>СД 3 (хв, сек.)</t>
  </si>
  <si>
    <t>СД 2 (хв, сек.)</t>
  </si>
  <si>
    <t>Ретардер (сек.)</t>
  </si>
  <si>
    <t>Фальстарт (сек.)</t>
  </si>
  <si>
    <t>Фішка (сек.)</t>
  </si>
  <si>
    <t>КЧ 5</t>
  </si>
  <si>
    <t>Міцубіші EVO 9</t>
  </si>
  <si>
    <t>Міцубіші EVO 10</t>
  </si>
  <si>
    <t>Міцубіші EVO 8</t>
  </si>
  <si>
    <t>Пономарьов Віталій        Макова Анастасія</t>
  </si>
  <si>
    <t>Інша пеналізація</t>
  </si>
  <si>
    <t>ГО «ЕВОКЛУБ Україна»</t>
  </si>
  <si>
    <t>КЛУБНЕ ЗМАГАННЯ</t>
  </si>
  <si>
    <t>З РАЛІ НА СЕРІЙНИХ АВТОМОБІЛЯХ</t>
  </si>
  <si>
    <t>МАРКИ</t>
  </si>
  <si>
    <t>Громовенко Руслан</t>
  </si>
  <si>
    <t>Огирчук Вячеслав</t>
  </si>
  <si>
    <t>Бакай Дарья</t>
  </si>
  <si>
    <t>S1</t>
  </si>
  <si>
    <t>Дзіковський Ростислав</t>
  </si>
  <si>
    <t>Терентьев Евгений   Романенко Дмитрий</t>
  </si>
  <si>
    <t>Паладій Констянтин</t>
  </si>
  <si>
    <t>Флоренко Андрей</t>
  </si>
  <si>
    <t>Калініченко Валерій   Калініченко Єліна</t>
  </si>
  <si>
    <t>Шовкун Роман</t>
  </si>
  <si>
    <t>S+</t>
  </si>
  <si>
    <t>Шишмаков Евгеній Дзиковський Максим</t>
  </si>
  <si>
    <t>Чумаков Павел</t>
  </si>
  <si>
    <t>Чистяк Владислав</t>
  </si>
  <si>
    <t>Саркисян Карен</t>
  </si>
  <si>
    <t>лексус</t>
  </si>
  <si>
    <t>анлім</t>
  </si>
  <si>
    <t>Павленко Михайло</t>
  </si>
  <si>
    <t>Василенко Максим</t>
  </si>
  <si>
    <t>Дорофеев Олексій</t>
  </si>
  <si>
    <t>Почтар Ігор</t>
  </si>
  <si>
    <t>Міцубіші EVO 6</t>
  </si>
  <si>
    <t>Недвецкий Анатолій</t>
  </si>
  <si>
    <t>Головний секретар ________________________/Андронікова А./   Ліц. № 02.10.0078.13</t>
  </si>
  <si>
    <t xml:space="preserve">Мітсубіші Еволюшн </t>
  </si>
  <si>
    <t>Крижановський Володимир Романенко Дмитро</t>
  </si>
  <si>
    <t>Романенко Дмитро     Терентьев Євген</t>
  </si>
  <si>
    <t>Підгайний Віталій                  Бакай Дарья</t>
  </si>
  <si>
    <t>Винничук Андрій</t>
  </si>
  <si>
    <t>Олісов Егор                  Толупко Олексій</t>
  </si>
  <si>
    <t>Микитенко Дмито          Петелин Ігор</t>
  </si>
  <si>
    <t>Руденко Олександр      Руденко Евгеній</t>
  </si>
  <si>
    <t>Джикия Сергій               Шевель Даніїл</t>
  </si>
  <si>
    <t>Кашперський Роман   Солдатов Денис</t>
  </si>
  <si>
    <t>Руденко Евгений          Руденко Александр</t>
  </si>
  <si>
    <t>Кожухар Андрій               Янчук Михайло</t>
  </si>
  <si>
    <t>Гребеюк Ілья               Беркутов Константин</t>
  </si>
  <si>
    <t>Черний Анатолій             Клепач Илья</t>
  </si>
  <si>
    <t>Черняев Никита            Черняев Илья</t>
  </si>
  <si>
    <t>Шельдяєв Віталій    Дзіковський Максим</t>
  </si>
  <si>
    <t>Романчугов Олександр</t>
  </si>
  <si>
    <t>30.</t>
  </si>
  <si>
    <t>Директор змагання __________________________/Кучеренко О./    Ліц. № 03.10.0184.13</t>
  </si>
  <si>
    <t>Результати змагання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</si>
</sst>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6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sz val="8"/>
      <name val="Tahoma"/>
      <family val="2"/>
    </font>
    <font>
      <b/>
      <sz val="14"/>
      <name val="Arial Cyr"/>
      <family val="0"/>
    </font>
    <font>
      <sz val="7"/>
      <name val="Arial Cyr"/>
      <family val="0"/>
    </font>
    <font>
      <b/>
      <sz val="10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 Cyr"/>
      <family val="0"/>
    </font>
    <font>
      <b/>
      <sz val="10"/>
      <color indexed="9"/>
      <name val="Arial Cyr"/>
      <family val="0"/>
    </font>
    <font>
      <sz val="8"/>
      <color indexed="8"/>
      <name val="Arial"/>
      <family val="2"/>
    </font>
    <font>
      <b/>
      <sz val="8"/>
      <name val="Arial"/>
      <family val="2"/>
    </font>
    <font>
      <b/>
      <sz val="12"/>
      <name val="Times New Roman"/>
      <family val="1"/>
    </font>
    <font>
      <b/>
      <sz val="4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/>
      <right style="medium"/>
      <top style="medium"/>
      <bottom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/>
      <right/>
      <top style="medium"/>
      <bottom/>
    </border>
    <border>
      <left/>
      <right/>
      <top style="thin"/>
      <bottom style="thin"/>
    </border>
    <border>
      <left/>
      <right/>
      <top/>
      <bottom style="thin"/>
    </border>
    <border>
      <left style="medium"/>
      <right style="medium"/>
      <top/>
      <bottom style="thin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 style="medium"/>
      <bottom style="thin"/>
    </border>
    <border>
      <left/>
      <right/>
      <top style="medium"/>
      <bottom style="thin"/>
    </border>
    <border>
      <left/>
      <right style="medium"/>
      <top style="thin"/>
      <bottom style="thin"/>
    </border>
    <border>
      <left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0" fillId="0" borderId="0" xfId="0" applyFill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Alignment="1">
      <alignment/>
    </xf>
    <xf numFmtId="0" fontId="2" fillId="0" borderId="0" xfId="0" applyFont="1" applyAlignment="1">
      <alignment/>
    </xf>
    <xf numFmtId="2" fontId="2" fillId="0" borderId="10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2" fontId="2" fillId="0" borderId="11" xfId="0" applyNumberFormat="1" applyFont="1" applyFill="1" applyBorder="1" applyAlignment="1">
      <alignment vertical="center"/>
    </xf>
    <xf numFmtId="2" fontId="2" fillId="0" borderId="12" xfId="0" applyNumberFormat="1" applyFont="1" applyFill="1" applyBorder="1" applyAlignment="1">
      <alignment vertical="center"/>
    </xf>
    <xf numFmtId="0" fontId="8" fillId="20" borderId="13" xfId="0" applyFont="1" applyFill="1" applyBorder="1" applyAlignment="1">
      <alignment horizontal="center" textRotation="90"/>
    </xf>
    <xf numFmtId="0" fontId="3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 quotePrefix="1">
      <alignment horizontal="center" vertical="center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vertical="center"/>
    </xf>
    <xf numFmtId="0" fontId="7" fillId="0" borderId="17" xfId="0" applyFont="1" applyFill="1" applyBorder="1" applyAlignment="1">
      <alignment vertical="center"/>
    </xf>
    <xf numFmtId="2" fontId="7" fillId="0" borderId="14" xfId="0" applyNumberFormat="1" applyFont="1" applyFill="1" applyBorder="1" applyAlignment="1">
      <alignment vertical="center"/>
    </xf>
    <xf numFmtId="0" fontId="9" fillId="20" borderId="18" xfId="0" applyFont="1" applyFill="1" applyBorder="1" applyAlignment="1">
      <alignment horizontal="center" vertical="center" textRotation="90"/>
    </xf>
    <xf numFmtId="0" fontId="4" fillId="0" borderId="19" xfId="0" applyFont="1" applyFill="1" applyBorder="1" applyAlignment="1">
      <alignment horizontal="center" vertical="center"/>
    </xf>
    <xf numFmtId="2" fontId="4" fillId="0" borderId="15" xfId="0" applyNumberFormat="1" applyFont="1" applyFill="1" applyBorder="1" applyAlignment="1">
      <alignment horizontal="right" vertical="center"/>
    </xf>
    <xf numFmtId="0" fontId="0" fillId="3" borderId="19" xfId="0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6" fillId="0" borderId="21" xfId="0" applyFont="1" applyFill="1" applyBorder="1" applyAlignment="1" quotePrefix="1">
      <alignment horizontal="center" vertical="center"/>
    </xf>
    <xf numFmtId="0" fontId="10" fillId="20" borderId="22" xfId="0" applyFont="1" applyFill="1" applyBorder="1" applyAlignment="1">
      <alignment horizontal="center" vertical="center" textRotation="90"/>
    </xf>
    <xf numFmtId="0" fontId="8" fillId="20" borderId="18" xfId="0" applyFont="1" applyFill="1" applyBorder="1" applyAlignment="1">
      <alignment horizontal="center" textRotation="90"/>
    </xf>
    <xf numFmtId="0" fontId="0" fillId="3" borderId="15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12" fillId="20" borderId="18" xfId="0" applyFont="1" applyFill="1" applyBorder="1" applyAlignment="1">
      <alignment horizontal="center" textRotation="90"/>
    </xf>
    <xf numFmtId="0" fontId="12" fillId="20" borderId="23" xfId="0" applyFont="1" applyFill="1" applyBorder="1" applyAlignment="1">
      <alignment horizontal="center" textRotation="90"/>
    </xf>
    <xf numFmtId="0" fontId="12" fillId="20" borderId="22" xfId="0" applyFont="1" applyFill="1" applyBorder="1" applyAlignment="1">
      <alignment horizontal="center" textRotation="90"/>
    </xf>
    <xf numFmtId="0" fontId="12" fillId="20" borderId="23" xfId="0" applyFont="1" applyFill="1" applyBorder="1" applyAlignment="1">
      <alignment horizontal="center" textRotation="90"/>
    </xf>
    <xf numFmtId="2" fontId="7" fillId="0" borderId="14" xfId="0" applyNumberFormat="1" applyFont="1" applyFill="1" applyBorder="1" applyAlignment="1">
      <alignment horizontal="right" vertical="center"/>
    </xf>
    <xf numFmtId="0" fontId="10" fillId="20" borderId="24" xfId="0" applyFont="1" applyFill="1" applyBorder="1" applyAlignment="1">
      <alignment horizontal="center" vertical="center" textRotation="90" wrapText="1"/>
    </xf>
    <xf numFmtId="0" fontId="10" fillId="20" borderId="22" xfId="0" applyFont="1" applyFill="1" applyBorder="1" applyAlignment="1">
      <alignment horizontal="center" vertical="center"/>
    </xf>
    <xf numFmtId="0" fontId="10" fillId="20" borderId="23" xfId="0" applyFont="1" applyFill="1" applyBorder="1" applyAlignment="1">
      <alignment horizontal="center" vertical="justify" textRotation="90"/>
    </xf>
    <xf numFmtId="0" fontId="10" fillId="20" borderId="13" xfId="0" applyFont="1" applyFill="1" applyBorder="1" applyAlignment="1">
      <alignment horizontal="center" vertical="center" textRotation="90"/>
    </xf>
    <xf numFmtId="0" fontId="1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justify" wrapText="1"/>
    </xf>
    <xf numFmtId="0" fontId="3" fillId="0" borderId="25" xfId="0" applyFont="1" applyFill="1" applyBorder="1" applyAlignment="1">
      <alignment horizontal="left" vertical="center" wrapText="1"/>
    </xf>
    <xf numFmtId="0" fontId="15" fillId="0" borderId="26" xfId="0" applyFont="1" applyFill="1" applyBorder="1" applyAlignment="1">
      <alignment horizontal="center" vertical="center"/>
    </xf>
    <xf numFmtId="0" fontId="15" fillId="0" borderId="27" xfId="0" applyFont="1" applyFill="1" applyBorder="1" applyAlignment="1">
      <alignment horizontal="center" vertical="center"/>
    </xf>
    <xf numFmtId="0" fontId="10" fillId="20" borderId="13" xfId="0" applyFont="1" applyFill="1" applyBorder="1" applyAlignment="1">
      <alignment horizontal="center" vertical="center" textRotation="90" wrapText="1"/>
    </xf>
    <xf numFmtId="0" fontId="6" fillId="0" borderId="24" xfId="0" applyFont="1" applyFill="1" applyBorder="1" applyAlignment="1" quotePrefix="1">
      <alignment horizontal="center" vertical="center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7" fillId="0" borderId="0" xfId="0" applyFont="1" applyAlignment="1">
      <alignment/>
    </xf>
    <xf numFmtId="0" fontId="4" fillId="0" borderId="20" xfId="0" applyFont="1" applyFill="1" applyBorder="1" applyAlignment="1" quotePrefix="1">
      <alignment horizontal="center" vertical="center"/>
    </xf>
    <xf numFmtId="0" fontId="19" fillId="0" borderId="0" xfId="0" applyFont="1" applyAlignment="1">
      <alignment/>
    </xf>
    <xf numFmtId="0" fontId="8" fillId="20" borderId="23" xfId="0" applyFont="1" applyFill="1" applyBorder="1" applyAlignment="1">
      <alignment horizontal="center" textRotation="90"/>
    </xf>
    <xf numFmtId="0" fontId="8" fillId="20" borderId="18" xfId="0" applyFont="1" applyFill="1" applyBorder="1" applyAlignment="1">
      <alignment horizontal="center" textRotation="9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0</xdr:colOff>
      <xdr:row>2</xdr:row>
      <xdr:rowOff>28575</xdr:rowOff>
    </xdr:from>
    <xdr:to>
      <xdr:col>32</xdr:col>
      <xdr:colOff>266700</xdr:colOff>
      <xdr:row>5</xdr:row>
      <xdr:rowOff>171450</xdr:rowOff>
    </xdr:to>
    <xdr:pic>
      <xdr:nvPicPr>
        <xdr:cNvPr id="1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266700"/>
          <a:ext cx="17430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361950</xdr:colOff>
      <xdr:row>2</xdr:row>
      <xdr:rowOff>95250</xdr:rowOff>
    </xdr:from>
    <xdr:to>
      <xdr:col>2</xdr:col>
      <xdr:colOff>1400175</xdr:colOff>
      <xdr:row>5</xdr:row>
      <xdr:rowOff>171450</xdr:rowOff>
    </xdr:to>
    <xdr:pic>
      <xdr:nvPicPr>
        <xdr:cNvPr id="2" name="Picture 282" descr="fau1u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6300" y="333375"/>
          <a:ext cx="10382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AH85"/>
  <sheetViews>
    <sheetView tabSelected="1" zoomScalePageLayoutView="0" workbookViewId="0" topLeftCell="A1">
      <selection activeCell="AL15" sqref="AL15"/>
    </sheetView>
  </sheetViews>
  <sheetFormatPr defaultColWidth="9.00390625" defaultRowHeight="12.75"/>
  <cols>
    <col min="1" max="1" width="2.375" style="42" customWidth="1"/>
    <col min="2" max="2" width="4.375" style="0" customWidth="1"/>
    <col min="3" max="3" width="21.75390625" style="0" customWidth="1"/>
    <col min="4" max="4" width="9.375" style="0" customWidth="1"/>
    <col min="5" max="5" width="5.00390625" style="0" customWidth="1"/>
    <col min="6" max="6" width="3.25390625" style="0" hidden="1" customWidth="1"/>
    <col min="7" max="7" width="2.25390625" style="0" customWidth="1"/>
    <col min="8" max="8" width="4.25390625" style="0" customWidth="1"/>
    <col min="9" max="9" width="3.25390625" style="0" hidden="1" customWidth="1"/>
    <col min="10" max="10" width="3.25390625" style="0" customWidth="1"/>
    <col min="11" max="12" width="3.25390625" style="0" bestFit="1" customWidth="1"/>
    <col min="13" max="13" width="7.75390625" style="0" customWidth="1"/>
    <col min="14" max="14" width="3.25390625" style="0" hidden="1" customWidth="1"/>
    <col min="15" max="15" width="2.125" style="0" customWidth="1"/>
    <col min="16" max="16" width="4.25390625" style="0" bestFit="1" customWidth="1"/>
    <col min="17" max="17" width="3.25390625" style="0" hidden="1" customWidth="1"/>
    <col min="18" max="18" width="3.25390625" style="0" customWidth="1"/>
    <col min="19" max="19" width="3.25390625" style="0" hidden="1" customWidth="1"/>
    <col min="20" max="20" width="3.75390625" style="0" customWidth="1"/>
    <col min="21" max="21" width="7.875" style="0" customWidth="1"/>
    <col min="22" max="22" width="3.25390625" style="0" hidden="1" customWidth="1"/>
    <col min="23" max="23" width="2.25390625" style="0" customWidth="1"/>
    <col min="24" max="24" width="4.75390625" style="0" customWidth="1"/>
    <col min="25" max="25" width="3.25390625" style="0" hidden="1" customWidth="1"/>
    <col min="26" max="26" width="3.125" style="0" customWidth="1"/>
    <col min="27" max="27" width="3.25390625" style="0" hidden="1" customWidth="1"/>
    <col min="28" max="28" width="3.25390625" style="0" bestFit="1" customWidth="1"/>
    <col min="29" max="29" width="7.125" style="0" customWidth="1"/>
    <col min="30" max="31" width="3.25390625" style="0" hidden="1" customWidth="1"/>
    <col min="32" max="32" width="12.25390625" style="0" customWidth="1"/>
    <col min="33" max="33" width="3.875" style="6" customWidth="1"/>
    <col min="34" max="34" width="5.875" style="0" customWidth="1"/>
  </cols>
  <sheetData>
    <row r="1" ht="3" customHeight="1">
      <c r="C1" s="18"/>
    </row>
    <row r="2" spans="13:21" ht="15.75">
      <c r="M2" s="53" t="s">
        <v>0</v>
      </c>
      <c r="U2" s="1"/>
    </row>
    <row r="3" spans="13:21" ht="15.75">
      <c r="M3" s="53" t="s">
        <v>29</v>
      </c>
      <c r="U3" s="1"/>
    </row>
    <row r="4" spans="13:21" ht="12.75">
      <c r="M4" s="54"/>
      <c r="U4" s="1"/>
    </row>
    <row r="5" spans="13:21" ht="15.75">
      <c r="M5" s="53" t="s">
        <v>30</v>
      </c>
      <c r="U5" s="1"/>
    </row>
    <row r="6" spans="13:21" ht="15.75">
      <c r="M6" s="53" t="s">
        <v>31</v>
      </c>
      <c r="U6" s="1"/>
    </row>
    <row r="7" ht="15.75">
      <c r="M7" s="53" t="s">
        <v>32</v>
      </c>
    </row>
    <row r="8" spans="12:13" ht="15.75">
      <c r="L8" t="s">
        <v>57</v>
      </c>
      <c r="M8" s="55"/>
    </row>
    <row r="9" spans="2:12" ht="13.5" thickBot="1">
      <c r="B9" t="s">
        <v>16</v>
      </c>
      <c r="L9" s="57" t="s">
        <v>76</v>
      </c>
    </row>
    <row r="10" spans="1:34" s="2" customFormat="1" ht="114" thickBot="1">
      <c r="A10" s="41"/>
      <c r="B10" s="39" t="s">
        <v>2</v>
      </c>
      <c r="C10" s="38" t="s">
        <v>3</v>
      </c>
      <c r="D10" s="40" t="s">
        <v>12</v>
      </c>
      <c r="E10" s="22" t="s">
        <v>9</v>
      </c>
      <c r="F10" s="33" t="s">
        <v>4</v>
      </c>
      <c r="G10" s="58" t="s">
        <v>17</v>
      </c>
      <c r="H10" s="59"/>
      <c r="I10" s="29" t="s">
        <v>22</v>
      </c>
      <c r="J10" s="29" t="s">
        <v>20</v>
      </c>
      <c r="K10" s="29" t="s">
        <v>28</v>
      </c>
      <c r="L10" s="29" t="s">
        <v>21</v>
      </c>
      <c r="M10" s="11" t="s">
        <v>15</v>
      </c>
      <c r="N10" s="34" t="s">
        <v>5</v>
      </c>
      <c r="O10" s="58" t="s">
        <v>19</v>
      </c>
      <c r="P10" s="59"/>
      <c r="Q10" s="29" t="s">
        <v>22</v>
      </c>
      <c r="R10" s="29" t="s">
        <v>20</v>
      </c>
      <c r="S10" s="29" t="s">
        <v>1</v>
      </c>
      <c r="T10" s="29" t="s">
        <v>28</v>
      </c>
      <c r="U10" s="11" t="s">
        <v>13</v>
      </c>
      <c r="V10" s="35" t="s">
        <v>6</v>
      </c>
      <c r="W10" s="58" t="s">
        <v>18</v>
      </c>
      <c r="X10" s="59"/>
      <c r="Y10" s="29" t="s">
        <v>22</v>
      </c>
      <c r="Z10" s="29" t="s">
        <v>20</v>
      </c>
      <c r="AA10" s="29" t="s">
        <v>1</v>
      </c>
      <c r="AB10" s="29" t="s">
        <v>28</v>
      </c>
      <c r="AC10" s="11" t="s">
        <v>14</v>
      </c>
      <c r="AD10" s="34" t="s">
        <v>7</v>
      </c>
      <c r="AE10" s="32" t="s">
        <v>23</v>
      </c>
      <c r="AF10" s="28" t="s">
        <v>8</v>
      </c>
      <c r="AG10" s="37" t="s">
        <v>10</v>
      </c>
      <c r="AH10" s="51" t="s">
        <v>11</v>
      </c>
    </row>
    <row r="11" spans="1:34" s="3" customFormat="1" ht="22.5" customHeight="1">
      <c r="A11" s="43">
        <v>1</v>
      </c>
      <c r="B11" s="44">
        <v>32</v>
      </c>
      <c r="C11" s="48" t="s">
        <v>41</v>
      </c>
      <c r="D11" s="13" t="s">
        <v>25</v>
      </c>
      <c r="E11" s="50" t="s">
        <v>36</v>
      </c>
      <c r="F11" s="25"/>
      <c r="G11" s="19"/>
      <c r="H11" s="21"/>
      <c r="I11" s="12"/>
      <c r="J11" s="12"/>
      <c r="K11" s="12"/>
      <c r="L11" s="12"/>
      <c r="M11" s="9">
        <v>141.1</v>
      </c>
      <c r="N11" s="25"/>
      <c r="O11" s="20"/>
      <c r="P11" s="21"/>
      <c r="Q11" s="12"/>
      <c r="R11" s="12"/>
      <c r="S11" s="12"/>
      <c r="T11" s="12"/>
      <c r="U11" s="7">
        <v>138.2</v>
      </c>
      <c r="V11" s="25"/>
      <c r="W11" s="19"/>
      <c r="X11" s="21"/>
      <c r="Y11" s="12"/>
      <c r="Z11" s="12"/>
      <c r="AA11" s="12"/>
      <c r="AB11" s="12"/>
      <c r="AC11" s="7">
        <v>0</v>
      </c>
      <c r="AD11" s="30"/>
      <c r="AE11" s="31"/>
      <c r="AF11" s="24">
        <f aca="true" t="shared" si="0" ref="AF11:AF45">M11+U11+AC11</f>
        <v>279.29999999999995</v>
      </c>
      <c r="AG11" s="56">
        <v>0</v>
      </c>
      <c r="AH11" s="52">
        <v>0</v>
      </c>
    </row>
    <row r="12" spans="1:34" s="3" customFormat="1" ht="22.5" customHeight="1">
      <c r="A12" s="43">
        <v>2</v>
      </c>
      <c r="B12" s="45">
        <v>38</v>
      </c>
      <c r="C12" s="46" t="s">
        <v>40</v>
      </c>
      <c r="D12" s="13" t="s">
        <v>25</v>
      </c>
      <c r="E12" s="49" t="s">
        <v>36</v>
      </c>
      <c r="F12" s="25"/>
      <c r="G12" s="19"/>
      <c r="H12" s="21"/>
      <c r="I12" s="12"/>
      <c r="J12" s="12"/>
      <c r="K12" s="12"/>
      <c r="L12" s="12"/>
      <c r="M12" s="7">
        <v>141.7</v>
      </c>
      <c r="N12" s="25"/>
      <c r="O12" s="20"/>
      <c r="P12" s="21"/>
      <c r="Q12" s="12"/>
      <c r="R12" s="12"/>
      <c r="S12" s="12"/>
      <c r="T12" s="12"/>
      <c r="U12" s="7">
        <v>137.7</v>
      </c>
      <c r="V12" s="25"/>
      <c r="W12" s="19"/>
      <c r="X12" s="21"/>
      <c r="Y12" s="12"/>
      <c r="Z12" s="12"/>
      <c r="AA12" s="12"/>
      <c r="AB12" s="12"/>
      <c r="AC12" s="7">
        <v>0</v>
      </c>
      <c r="AD12" s="30"/>
      <c r="AE12" s="31"/>
      <c r="AF12" s="24">
        <f t="shared" si="0"/>
        <v>279.4</v>
      </c>
      <c r="AG12" s="23">
        <v>0</v>
      </c>
      <c r="AH12" s="14">
        <v>0</v>
      </c>
    </row>
    <row r="13" spans="1:34" s="3" customFormat="1" ht="22.5" customHeight="1">
      <c r="A13" s="43">
        <v>3</v>
      </c>
      <c r="B13" s="45">
        <v>36</v>
      </c>
      <c r="C13" s="46" t="s">
        <v>58</v>
      </c>
      <c r="D13" s="13" t="s">
        <v>25</v>
      </c>
      <c r="E13" s="49" t="s">
        <v>49</v>
      </c>
      <c r="F13" s="25"/>
      <c r="G13" s="19"/>
      <c r="H13" s="21"/>
      <c r="I13" s="12"/>
      <c r="J13" s="12"/>
      <c r="K13" s="12"/>
      <c r="L13" s="12"/>
      <c r="M13" s="7">
        <v>144.2</v>
      </c>
      <c r="N13" s="25"/>
      <c r="O13" s="20"/>
      <c r="P13" s="21"/>
      <c r="Q13" s="12"/>
      <c r="R13" s="12"/>
      <c r="S13" s="12"/>
      <c r="T13" s="12"/>
      <c r="U13" s="7">
        <v>141.1</v>
      </c>
      <c r="V13" s="25"/>
      <c r="W13" s="19"/>
      <c r="X13" s="21"/>
      <c r="Y13" s="12"/>
      <c r="Z13" s="12"/>
      <c r="AA13" s="12"/>
      <c r="AB13" s="12"/>
      <c r="AC13" s="7">
        <v>0</v>
      </c>
      <c r="AD13" s="30"/>
      <c r="AE13" s="31"/>
      <c r="AF13" s="24">
        <f t="shared" si="0"/>
        <v>285.29999999999995</v>
      </c>
      <c r="AG13" s="26">
        <v>0</v>
      </c>
      <c r="AH13" s="27">
        <v>0</v>
      </c>
    </row>
    <row r="14" spans="1:34" s="3" customFormat="1" ht="22.5" customHeight="1">
      <c r="A14" s="43">
        <v>4</v>
      </c>
      <c r="B14" s="45">
        <v>33</v>
      </c>
      <c r="C14" s="46" t="s">
        <v>59</v>
      </c>
      <c r="D14" s="13" t="s">
        <v>24</v>
      </c>
      <c r="E14" s="49" t="s">
        <v>43</v>
      </c>
      <c r="F14" s="25"/>
      <c r="G14" s="19"/>
      <c r="H14" s="21"/>
      <c r="I14" s="12"/>
      <c r="J14" s="12"/>
      <c r="K14" s="12"/>
      <c r="L14" s="12"/>
      <c r="M14" s="7">
        <v>163.8</v>
      </c>
      <c r="N14" s="25"/>
      <c r="O14" s="20"/>
      <c r="Q14" s="12"/>
      <c r="R14" s="12">
        <v>1</v>
      </c>
      <c r="S14" s="12"/>
      <c r="T14" s="21" t="s">
        <v>74</v>
      </c>
      <c r="U14" s="7">
        <v>178.1</v>
      </c>
      <c r="V14" s="25"/>
      <c r="W14" s="19"/>
      <c r="X14" s="21"/>
      <c r="Y14" s="12"/>
      <c r="Z14" s="12"/>
      <c r="AA14" s="12"/>
      <c r="AB14" s="12"/>
      <c r="AC14" s="7">
        <v>0</v>
      </c>
      <c r="AD14" s="30"/>
      <c r="AE14" s="31"/>
      <c r="AF14" s="24">
        <f t="shared" si="0"/>
        <v>341.9</v>
      </c>
      <c r="AG14" s="23">
        <v>0</v>
      </c>
      <c r="AH14" s="14">
        <v>0</v>
      </c>
    </row>
    <row r="15" spans="1:34" s="3" customFormat="1" ht="22.5" customHeight="1">
      <c r="A15" s="43">
        <v>5</v>
      </c>
      <c r="B15" s="45">
        <v>20</v>
      </c>
      <c r="C15" s="46" t="s">
        <v>27</v>
      </c>
      <c r="D15" s="13" t="s">
        <v>25</v>
      </c>
      <c r="E15" s="49" t="s">
        <v>49</v>
      </c>
      <c r="F15" s="25"/>
      <c r="G15" s="19"/>
      <c r="H15" s="21"/>
      <c r="I15" s="12"/>
      <c r="J15" s="12"/>
      <c r="K15" s="12"/>
      <c r="L15" s="12"/>
      <c r="M15" s="7">
        <v>127.1</v>
      </c>
      <c r="N15" s="25"/>
      <c r="O15" s="20"/>
      <c r="P15" s="21"/>
      <c r="Q15" s="12"/>
      <c r="R15" s="12"/>
      <c r="S15" s="12"/>
      <c r="T15" s="12"/>
      <c r="U15" s="7">
        <v>123.3</v>
      </c>
      <c r="V15" s="25"/>
      <c r="W15" s="19"/>
      <c r="X15" s="21"/>
      <c r="Y15" s="12"/>
      <c r="Z15" s="12"/>
      <c r="AA15" s="12"/>
      <c r="AB15" s="12"/>
      <c r="AC15" s="7">
        <v>122</v>
      </c>
      <c r="AD15" s="30"/>
      <c r="AE15" s="31"/>
      <c r="AF15" s="24">
        <f t="shared" si="0"/>
        <v>372.4</v>
      </c>
      <c r="AG15" s="26">
        <v>1</v>
      </c>
      <c r="AH15" s="27">
        <v>1</v>
      </c>
    </row>
    <row r="16" spans="1:34" s="3" customFormat="1" ht="22.5" customHeight="1">
      <c r="A16" s="43">
        <v>6</v>
      </c>
      <c r="B16" s="45">
        <v>7</v>
      </c>
      <c r="C16" s="46" t="s">
        <v>60</v>
      </c>
      <c r="D16" s="13" t="s">
        <v>25</v>
      </c>
      <c r="E16" s="49" t="s">
        <v>43</v>
      </c>
      <c r="F16" s="25"/>
      <c r="G16" s="19"/>
      <c r="H16" s="21"/>
      <c r="I16" s="12"/>
      <c r="J16" s="12"/>
      <c r="K16" s="12"/>
      <c r="L16" s="12"/>
      <c r="M16" s="7">
        <v>128.1</v>
      </c>
      <c r="N16" s="25"/>
      <c r="O16" s="20"/>
      <c r="P16" s="21"/>
      <c r="Q16" s="12"/>
      <c r="R16" s="12"/>
      <c r="S16" s="12"/>
      <c r="T16" s="12"/>
      <c r="U16" s="7">
        <v>126.5</v>
      </c>
      <c r="V16" s="25"/>
      <c r="W16" s="19"/>
      <c r="X16" s="21"/>
      <c r="Y16" s="12"/>
      <c r="Z16" s="12"/>
      <c r="AA16" s="12"/>
      <c r="AB16" s="12"/>
      <c r="AC16" s="7">
        <v>126.1</v>
      </c>
      <c r="AD16" s="30"/>
      <c r="AE16" s="31"/>
      <c r="AF16" s="24">
        <f t="shared" si="0"/>
        <v>380.7</v>
      </c>
      <c r="AG16" s="23">
        <v>1</v>
      </c>
      <c r="AH16" s="27">
        <v>2</v>
      </c>
    </row>
    <row r="17" spans="1:34" s="3" customFormat="1" ht="22.5" customHeight="1">
      <c r="A17" s="43">
        <v>7</v>
      </c>
      <c r="B17" s="45">
        <v>37</v>
      </c>
      <c r="C17" s="46" t="s">
        <v>50</v>
      </c>
      <c r="D17" s="13" t="s">
        <v>25</v>
      </c>
      <c r="E17" s="49" t="s">
        <v>49</v>
      </c>
      <c r="F17" s="25"/>
      <c r="G17" s="19"/>
      <c r="H17" s="21"/>
      <c r="I17" s="12"/>
      <c r="J17" s="12"/>
      <c r="K17" s="12"/>
      <c r="L17" s="12"/>
      <c r="M17" s="7">
        <v>130.6</v>
      </c>
      <c r="N17" s="25"/>
      <c r="O17" s="20"/>
      <c r="P17" s="21"/>
      <c r="Q17" s="12"/>
      <c r="R17" s="12"/>
      <c r="S17" s="12"/>
      <c r="T17" s="12"/>
      <c r="U17" s="7">
        <v>128.8</v>
      </c>
      <c r="V17" s="25"/>
      <c r="W17" s="19"/>
      <c r="X17" s="21"/>
      <c r="Y17" s="12"/>
      <c r="Z17" s="12"/>
      <c r="AA17" s="12"/>
      <c r="AB17" s="12"/>
      <c r="AC17" s="7">
        <v>130.3</v>
      </c>
      <c r="AD17" s="30"/>
      <c r="AE17" s="31"/>
      <c r="AF17" s="24">
        <f t="shared" si="0"/>
        <v>389.7</v>
      </c>
      <c r="AG17" s="26">
        <v>2</v>
      </c>
      <c r="AH17" s="27">
        <v>3</v>
      </c>
    </row>
    <row r="18" spans="1:34" s="3" customFormat="1" ht="22.5" customHeight="1">
      <c r="A18" s="43">
        <v>8</v>
      </c>
      <c r="B18" s="45">
        <v>5</v>
      </c>
      <c r="C18" s="46" t="s">
        <v>63</v>
      </c>
      <c r="D18" s="13" t="s">
        <v>25</v>
      </c>
      <c r="E18" s="49" t="s">
        <v>43</v>
      </c>
      <c r="F18" s="25"/>
      <c r="G18" s="19"/>
      <c r="H18" s="21"/>
      <c r="I18" s="12"/>
      <c r="J18" s="12"/>
      <c r="K18" s="12"/>
      <c r="L18" s="12"/>
      <c r="M18" s="7">
        <v>132.9</v>
      </c>
      <c r="N18" s="25"/>
      <c r="O18" s="20"/>
      <c r="P18" s="21"/>
      <c r="Q18" s="12"/>
      <c r="R18" s="12"/>
      <c r="S18" s="12"/>
      <c r="T18" s="12"/>
      <c r="U18" s="7">
        <v>130.5</v>
      </c>
      <c r="V18" s="25"/>
      <c r="W18" s="19"/>
      <c r="X18" s="21"/>
      <c r="Y18" s="12"/>
      <c r="Z18" s="12"/>
      <c r="AA18" s="12"/>
      <c r="AB18" s="12"/>
      <c r="AC18" s="7">
        <f>129.3</f>
        <v>129.3</v>
      </c>
      <c r="AD18" s="30"/>
      <c r="AE18" s="31"/>
      <c r="AF18" s="24">
        <f t="shared" si="0"/>
        <v>392.7</v>
      </c>
      <c r="AG18" s="23">
        <v>2</v>
      </c>
      <c r="AH18" s="27">
        <v>4</v>
      </c>
    </row>
    <row r="19" spans="1:34" s="3" customFormat="1" ht="22.5" customHeight="1">
      <c r="A19" s="43">
        <v>9</v>
      </c>
      <c r="B19" s="45">
        <v>23</v>
      </c>
      <c r="C19" s="46" t="s">
        <v>62</v>
      </c>
      <c r="D19" s="13" t="s">
        <v>25</v>
      </c>
      <c r="E19" s="49" t="s">
        <v>49</v>
      </c>
      <c r="F19" s="25"/>
      <c r="G19" s="19"/>
      <c r="H19" s="21"/>
      <c r="I19" s="12"/>
      <c r="J19" s="12"/>
      <c r="K19" s="12"/>
      <c r="L19" s="12"/>
      <c r="M19" s="7">
        <v>133.5</v>
      </c>
      <c r="N19" s="25"/>
      <c r="O19" s="20"/>
      <c r="P19" s="21"/>
      <c r="Q19" s="12"/>
      <c r="R19" s="12"/>
      <c r="S19" s="12"/>
      <c r="T19" s="12"/>
      <c r="U19" s="7">
        <v>130.2</v>
      </c>
      <c r="V19" s="25"/>
      <c r="W19" s="19"/>
      <c r="X19" s="21"/>
      <c r="Y19" s="12"/>
      <c r="Z19" s="12"/>
      <c r="AA19" s="12"/>
      <c r="AB19" s="12"/>
      <c r="AC19" s="7">
        <v>130.5</v>
      </c>
      <c r="AD19" s="30"/>
      <c r="AE19" s="31"/>
      <c r="AF19" s="24">
        <f t="shared" si="0"/>
        <v>394.2</v>
      </c>
      <c r="AG19" s="26">
        <v>3</v>
      </c>
      <c r="AH19" s="27">
        <v>5</v>
      </c>
    </row>
    <row r="20" spans="1:34" s="3" customFormat="1" ht="22.5" customHeight="1">
      <c r="A20" s="43">
        <v>10</v>
      </c>
      <c r="B20" s="45">
        <v>35</v>
      </c>
      <c r="C20" s="46" t="s">
        <v>61</v>
      </c>
      <c r="D20" s="13" t="s">
        <v>25</v>
      </c>
      <c r="E20" s="49" t="s">
        <v>49</v>
      </c>
      <c r="F20" s="25"/>
      <c r="G20" s="19"/>
      <c r="H20" s="21"/>
      <c r="I20" s="12"/>
      <c r="J20" s="12">
        <v>1</v>
      </c>
      <c r="K20" s="12"/>
      <c r="L20" s="12"/>
      <c r="M20" s="7">
        <v>131.4</v>
      </c>
      <c r="N20" s="25"/>
      <c r="O20" s="20"/>
      <c r="P20" s="21"/>
      <c r="Q20" s="12"/>
      <c r="R20" s="12"/>
      <c r="S20" s="12"/>
      <c r="T20" s="12"/>
      <c r="U20" s="7">
        <v>128.3</v>
      </c>
      <c r="V20" s="25"/>
      <c r="W20" s="19"/>
      <c r="X20" s="21"/>
      <c r="Y20" s="12"/>
      <c r="Z20" s="12">
        <v>1</v>
      </c>
      <c r="AA20" s="12"/>
      <c r="AB20" s="12">
        <v>5</v>
      </c>
      <c r="AC20" s="7">
        <v>136.5</v>
      </c>
      <c r="AD20" s="30"/>
      <c r="AE20" s="31"/>
      <c r="AF20" s="24">
        <f t="shared" si="0"/>
        <v>396.20000000000005</v>
      </c>
      <c r="AG20" s="23">
        <v>4</v>
      </c>
      <c r="AH20" s="27">
        <v>6</v>
      </c>
    </row>
    <row r="21" spans="1:34" s="3" customFormat="1" ht="22.5" customHeight="1">
      <c r="A21" s="43">
        <v>11</v>
      </c>
      <c r="B21" s="45">
        <v>19</v>
      </c>
      <c r="C21" s="46" t="s">
        <v>46</v>
      </c>
      <c r="D21" s="13" t="s">
        <v>24</v>
      </c>
      <c r="E21" s="49" t="s">
        <v>43</v>
      </c>
      <c r="F21" s="25"/>
      <c r="G21" s="19"/>
      <c r="H21" s="21"/>
      <c r="I21" s="12"/>
      <c r="K21" s="12">
        <v>5</v>
      </c>
      <c r="L21" s="12"/>
      <c r="M21" s="7">
        <v>135.6</v>
      </c>
      <c r="N21" s="25"/>
      <c r="O21" s="20"/>
      <c r="P21" s="21"/>
      <c r="Q21" s="12"/>
      <c r="R21" s="12"/>
      <c r="S21" s="12"/>
      <c r="T21" s="12"/>
      <c r="U21" s="7">
        <v>130</v>
      </c>
      <c r="V21" s="25"/>
      <c r="W21" s="19"/>
      <c r="X21" s="21"/>
      <c r="Y21" s="12"/>
      <c r="Z21" s="12"/>
      <c r="AA21" s="12"/>
      <c r="AB21" s="12"/>
      <c r="AC21" s="7">
        <v>131</v>
      </c>
      <c r="AD21" s="30"/>
      <c r="AE21" s="31"/>
      <c r="AF21" s="24">
        <f t="shared" si="0"/>
        <v>396.6</v>
      </c>
      <c r="AG21" s="26">
        <v>3</v>
      </c>
      <c r="AH21" s="27">
        <v>7</v>
      </c>
    </row>
    <row r="22" spans="1:34" s="3" customFormat="1" ht="22.5" customHeight="1">
      <c r="A22" s="43">
        <v>12</v>
      </c>
      <c r="B22" s="45">
        <v>31</v>
      </c>
      <c r="C22" s="46" t="s">
        <v>37</v>
      </c>
      <c r="D22" s="13" t="s">
        <v>25</v>
      </c>
      <c r="E22" s="49" t="s">
        <v>36</v>
      </c>
      <c r="F22" s="25"/>
      <c r="G22" s="19"/>
      <c r="H22" s="21"/>
      <c r="I22" s="12"/>
      <c r="J22" s="12"/>
      <c r="K22" s="12"/>
      <c r="L22" s="12"/>
      <c r="M22" s="7">
        <v>135.7</v>
      </c>
      <c r="N22" s="25"/>
      <c r="O22" s="20"/>
      <c r="P22" s="21"/>
      <c r="Q22" s="12"/>
      <c r="R22" s="12"/>
      <c r="S22" s="12"/>
      <c r="T22" s="12"/>
      <c r="U22" s="7">
        <v>130.1</v>
      </c>
      <c r="V22" s="25"/>
      <c r="W22" s="19"/>
      <c r="X22" s="21"/>
      <c r="Y22" s="12"/>
      <c r="Z22" s="12"/>
      <c r="AA22" s="12"/>
      <c r="AB22" s="12"/>
      <c r="AC22" s="7">
        <v>132.2</v>
      </c>
      <c r="AD22" s="30"/>
      <c r="AE22" s="31"/>
      <c r="AF22" s="24">
        <f t="shared" si="0"/>
        <v>397.99999999999994</v>
      </c>
      <c r="AG22" s="23">
        <v>1</v>
      </c>
      <c r="AH22" s="27">
        <v>8</v>
      </c>
    </row>
    <row r="23" spans="1:34" s="3" customFormat="1" ht="22.5" customHeight="1">
      <c r="A23" s="43">
        <v>13</v>
      </c>
      <c r="B23" s="45">
        <v>22</v>
      </c>
      <c r="C23" s="46" t="s">
        <v>34</v>
      </c>
      <c r="D23" s="13" t="s">
        <v>24</v>
      </c>
      <c r="E23" s="49" t="s">
        <v>49</v>
      </c>
      <c r="F23" s="25"/>
      <c r="G23" s="19"/>
      <c r="H23" s="21"/>
      <c r="I23" s="12"/>
      <c r="J23" s="12"/>
      <c r="K23" s="12"/>
      <c r="L23" s="12"/>
      <c r="M23" s="7">
        <v>133.9</v>
      </c>
      <c r="N23" s="25"/>
      <c r="O23" s="20"/>
      <c r="P23" s="21"/>
      <c r="Q23" s="12"/>
      <c r="R23" s="12"/>
      <c r="S23" s="12"/>
      <c r="T23" s="12"/>
      <c r="U23" s="7">
        <v>133.2</v>
      </c>
      <c r="V23" s="25"/>
      <c r="W23" s="19"/>
      <c r="X23" s="21"/>
      <c r="Y23" s="12"/>
      <c r="Z23" s="12">
        <v>1</v>
      </c>
      <c r="AA23" s="12"/>
      <c r="AB23" s="12"/>
      <c r="AC23" s="7">
        <v>138</v>
      </c>
      <c r="AD23" s="30"/>
      <c r="AE23" s="31"/>
      <c r="AF23" s="24">
        <f t="shared" si="0"/>
        <v>405.1</v>
      </c>
      <c r="AG23" s="26">
        <v>5</v>
      </c>
      <c r="AH23" s="27">
        <v>9</v>
      </c>
    </row>
    <row r="24" spans="1:34" s="3" customFormat="1" ht="22.5" customHeight="1">
      <c r="A24" s="43">
        <v>14</v>
      </c>
      <c r="B24" s="45">
        <v>34</v>
      </c>
      <c r="C24" s="46" t="s">
        <v>73</v>
      </c>
      <c r="D24" s="13" t="s">
        <v>25</v>
      </c>
      <c r="E24" s="49" t="s">
        <v>36</v>
      </c>
      <c r="F24" s="25"/>
      <c r="G24" s="19"/>
      <c r="H24" s="21"/>
      <c r="I24" s="12"/>
      <c r="J24" s="12"/>
      <c r="K24" s="12"/>
      <c r="L24" s="12"/>
      <c r="M24" s="7">
        <v>137.2</v>
      </c>
      <c r="N24" s="25"/>
      <c r="O24" s="20"/>
      <c r="P24" s="21"/>
      <c r="Q24" s="12"/>
      <c r="R24" s="12"/>
      <c r="S24" s="12"/>
      <c r="T24" s="12"/>
      <c r="U24" s="7">
        <v>133.4</v>
      </c>
      <c r="V24" s="25"/>
      <c r="W24" s="19"/>
      <c r="X24" s="21"/>
      <c r="Y24" s="12"/>
      <c r="Z24" s="12"/>
      <c r="AA24" s="12"/>
      <c r="AB24" s="12"/>
      <c r="AC24" s="7">
        <v>135.2</v>
      </c>
      <c r="AD24" s="30"/>
      <c r="AE24" s="31"/>
      <c r="AF24" s="24">
        <f t="shared" si="0"/>
        <v>405.8</v>
      </c>
      <c r="AG24" s="23">
        <v>2</v>
      </c>
      <c r="AH24" s="27">
        <v>10</v>
      </c>
    </row>
    <row r="25" spans="1:34" s="3" customFormat="1" ht="22.5" customHeight="1">
      <c r="A25" s="43">
        <v>15</v>
      </c>
      <c r="B25" s="45">
        <v>11</v>
      </c>
      <c r="C25" s="46" t="s">
        <v>42</v>
      </c>
      <c r="D25" s="13" t="s">
        <v>25</v>
      </c>
      <c r="E25" s="49" t="s">
        <v>43</v>
      </c>
      <c r="F25" s="25"/>
      <c r="G25" s="19"/>
      <c r="H25" s="21"/>
      <c r="I25" s="12"/>
      <c r="J25" s="12">
        <v>1</v>
      </c>
      <c r="L25" s="12"/>
      <c r="M25" s="7">
        <v>141.1</v>
      </c>
      <c r="N25" s="25"/>
      <c r="O25" s="20"/>
      <c r="P25" s="21"/>
      <c r="Q25" s="12"/>
      <c r="R25" s="12"/>
      <c r="S25" s="12"/>
      <c r="T25" s="12"/>
      <c r="U25" s="7">
        <v>133.8</v>
      </c>
      <c r="V25" s="25"/>
      <c r="W25" s="19"/>
      <c r="X25" s="21"/>
      <c r="Y25" s="12"/>
      <c r="Z25" s="12"/>
      <c r="AA25" s="12"/>
      <c r="AB25" s="12"/>
      <c r="AC25" s="7">
        <v>133.3</v>
      </c>
      <c r="AD25" s="30"/>
      <c r="AE25" s="31"/>
      <c r="AF25" s="24">
        <f t="shared" si="0"/>
        <v>408.2</v>
      </c>
      <c r="AG25" s="26">
        <v>4</v>
      </c>
      <c r="AH25" s="27">
        <v>11</v>
      </c>
    </row>
    <row r="26" spans="1:34" s="3" customFormat="1" ht="22.5" customHeight="1">
      <c r="A26" s="43">
        <v>16</v>
      </c>
      <c r="B26" s="45">
        <v>10</v>
      </c>
      <c r="C26" s="46" t="s">
        <v>64</v>
      </c>
      <c r="D26" s="13" t="s">
        <v>25</v>
      </c>
      <c r="E26" s="49" t="s">
        <v>43</v>
      </c>
      <c r="F26" s="25"/>
      <c r="G26" s="19"/>
      <c r="H26" s="21"/>
      <c r="I26" s="12"/>
      <c r="J26" s="12"/>
      <c r="K26" s="12"/>
      <c r="L26" s="12"/>
      <c r="M26" s="7">
        <v>135.2</v>
      </c>
      <c r="N26" s="25"/>
      <c r="O26" s="20"/>
      <c r="P26" s="21"/>
      <c r="Q26" s="12"/>
      <c r="R26" s="12"/>
      <c r="S26" s="12"/>
      <c r="T26" s="12"/>
      <c r="U26" s="7">
        <v>136.8</v>
      </c>
      <c r="V26" s="25"/>
      <c r="W26" s="19"/>
      <c r="X26" s="21"/>
      <c r="Y26" s="12"/>
      <c r="Z26" s="12">
        <v>1</v>
      </c>
      <c r="AA26" s="12"/>
      <c r="AB26" s="12"/>
      <c r="AC26" s="7">
        <v>138</v>
      </c>
      <c r="AD26" s="30"/>
      <c r="AE26" s="31"/>
      <c r="AF26" s="24">
        <f t="shared" si="0"/>
        <v>410</v>
      </c>
      <c r="AG26" s="23">
        <v>5</v>
      </c>
      <c r="AH26" s="27">
        <v>12</v>
      </c>
    </row>
    <row r="27" spans="1:34" s="3" customFormat="1" ht="22.5" customHeight="1">
      <c r="A27" s="43">
        <v>17</v>
      </c>
      <c r="B27" s="45">
        <v>3</v>
      </c>
      <c r="C27" s="46" t="s">
        <v>51</v>
      </c>
      <c r="D27" s="13" t="s">
        <v>24</v>
      </c>
      <c r="E27" s="49" t="s">
        <v>49</v>
      </c>
      <c r="F27" s="25"/>
      <c r="G27" s="19"/>
      <c r="H27" s="21"/>
      <c r="I27" s="12"/>
      <c r="J27" s="12"/>
      <c r="K27" s="12"/>
      <c r="L27" s="12"/>
      <c r="M27" s="7">
        <v>135.9</v>
      </c>
      <c r="N27" s="25"/>
      <c r="O27" s="20"/>
      <c r="P27" s="21"/>
      <c r="Q27" s="12"/>
      <c r="R27" s="12"/>
      <c r="S27" s="12"/>
      <c r="T27" s="12"/>
      <c r="U27" s="7">
        <v>138.5</v>
      </c>
      <c r="V27" s="25"/>
      <c r="W27" s="19"/>
      <c r="X27" s="21"/>
      <c r="Y27" s="12"/>
      <c r="Z27" s="12"/>
      <c r="AA27" s="12"/>
      <c r="AB27" s="12"/>
      <c r="AC27" s="7">
        <v>136.1</v>
      </c>
      <c r="AD27" s="30"/>
      <c r="AE27" s="31"/>
      <c r="AF27" s="24">
        <f t="shared" si="0"/>
        <v>410.5</v>
      </c>
      <c r="AG27" s="26">
        <v>6</v>
      </c>
      <c r="AH27" s="27">
        <v>13</v>
      </c>
    </row>
    <row r="28" spans="1:34" s="3" customFormat="1" ht="22.5" customHeight="1">
      <c r="A28" s="43">
        <v>18</v>
      </c>
      <c r="B28" s="45">
        <v>4</v>
      </c>
      <c r="C28" s="47" t="s">
        <v>65</v>
      </c>
      <c r="D28" s="13" t="s">
        <v>26</v>
      </c>
      <c r="E28" s="49" t="s">
        <v>43</v>
      </c>
      <c r="F28" s="25"/>
      <c r="G28" s="19"/>
      <c r="H28" s="21"/>
      <c r="I28" s="12"/>
      <c r="J28" s="12"/>
      <c r="K28" s="12"/>
      <c r="L28" s="12"/>
      <c r="M28" s="7">
        <v>139.6</v>
      </c>
      <c r="N28" s="25"/>
      <c r="O28" s="20"/>
      <c r="P28" s="21"/>
      <c r="Q28" s="12"/>
      <c r="R28" s="12"/>
      <c r="S28" s="12"/>
      <c r="T28" s="12"/>
      <c r="U28" s="7">
        <v>133</v>
      </c>
      <c r="V28" s="25"/>
      <c r="W28" s="19"/>
      <c r="X28" s="21"/>
      <c r="Y28" s="12"/>
      <c r="Z28" s="12"/>
      <c r="AA28" s="12"/>
      <c r="AB28" s="12"/>
      <c r="AC28" s="7">
        <v>138.1</v>
      </c>
      <c r="AD28" s="30"/>
      <c r="AE28" s="31"/>
      <c r="AF28" s="24">
        <f t="shared" si="0"/>
        <v>410.70000000000005</v>
      </c>
      <c r="AG28" s="23">
        <v>6</v>
      </c>
      <c r="AH28" s="27">
        <v>14</v>
      </c>
    </row>
    <row r="29" spans="1:34" s="3" customFormat="1" ht="22.5" customHeight="1">
      <c r="A29" s="43">
        <v>19</v>
      </c>
      <c r="B29" s="45">
        <v>18</v>
      </c>
      <c r="C29" s="46" t="s">
        <v>35</v>
      </c>
      <c r="D29" s="13" t="s">
        <v>25</v>
      </c>
      <c r="E29" s="49" t="s">
        <v>49</v>
      </c>
      <c r="F29" s="25"/>
      <c r="G29" s="19"/>
      <c r="H29" s="21"/>
      <c r="I29" s="12"/>
      <c r="J29" s="12"/>
      <c r="K29" s="12"/>
      <c r="L29" s="12"/>
      <c r="M29" s="7">
        <v>140.5</v>
      </c>
      <c r="N29" s="25"/>
      <c r="O29" s="20"/>
      <c r="P29" s="36"/>
      <c r="Q29" s="12"/>
      <c r="R29" s="12"/>
      <c r="S29" s="12"/>
      <c r="T29" s="12"/>
      <c r="U29" s="7">
        <v>137.8</v>
      </c>
      <c r="V29" s="25"/>
      <c r="W29" s="19"/>
      <c r="X29" s="21"/>
      <c r="Y29" s="12"/>
      <c r="Z29" s="12"/>
      <c r="AA29" s="12"/>
      <c r="AB29" s="12"/>
      <c r="AC29" s="7">
        <v>135.8</v>
      </c>
      <c r="AD29" s="30"/>
      <c r="AE29" s="31"/>
      <c r="AF29" s="24">
        <f t="shared" si="0"/>
        <v>414.1</v>
      </c>
      <c r="AG29" s="26">
        <v>7</v>
      </c>
      <c r="AH29" s="27">
        <v>15</v>
      </c>
    </row>
    <row r="30" spans="1:34" s="3" customFormat="1" ht="22.5" customHeight="1">
      <c r="A30" s="43">
        <v>20</v>
      </c>
      <c r="B30" s="45">
        <v>17</v>
      </c>
      <c r="C30" s="46" t="s">
        <v>47</v>
      </c>
      <c r="D30" s="13" t="s">
        <v>24</v>
      </c>
      <c r="E30" s="49" t="s">
        <v>43</v>
      </c>
      <c r="F30" s="25"/>
      <c r="G30" s="19"/>
      <c r="H30" s="21"/>
      <c r="I30" s="12"/>
      <c r="J30" s="12">
        <v>3</v>
      </c>
      <c r="K30" s="12"/>
      <c r="L30" s="12"/>
      <c r="M30" s="7">
        <v>139</v>
      </c>
      <c r="N30" s="25"/>
      <c r="O30" s="20"/>
      <c r="P30" s="21"/>
      <c r="Q30" s="12"/>
      <c r="R30" s="12">
        <v>1</v>
      </c>
      <c r="S30" s="12"/>
      <c r="T30" s="12"/>
      <c r="U30" s="7">
        <v>140.7</v>
      </c>
      <c r="V30" s="25"/>
      <c r="W30" s="19"/>
      <c r="X30" s="21"/>
      <c r="Y30" s="12"/>
      <c r="Z30" s="12"/>
      <c r="AA30" s="12"/>
      <c r="AB30" s="12"/>
      <c r="AC30" s="7">
        <v>135.5</v>
      </c>
      <c r="AD30" s="30"/>
      <c r="AE30" s="31"/>
      <c r="AF30" s="24">
        <f t="shared" si="0"/>
        <v>415.2</v>
      </c>
      <c r="AG30" s="23">
        <v>7</v>
      </c>
      <c r="AH30" s="27">
        <v>16</v>
      </c>
    </row>
    <row r="31" spans="1:34" s="3" customFormat="1" ht="22.5" customHeight="1">
      <c r="A31" s="43">
        <v>21</v>
      </c>
      <c r="B31" s="45">
        <v>26</v>
      </c>
      <c r="C31" s="46" t="s">
        <v>45</v>
      </c>
      <c r="D31" s="13" t="s">
        <v>24</v>
      </c>
      <c r="E31" s="49" t="s">
        <v>43</v>
      </c>
      <c r="F31" s="25"/>
      <c r="G31" s="19"/>
      <c r="H31" s="21"/>
      <c r="I31" s="12"/>
      <c r="J31" s="12">
        <v>1</v>
      </c>
      <c r="K31" s="12"/>
      <c r="L31" s="12"/>
      <c r="M31" s="10">
        <v>143.1</v>
      </c>
      <c r="N31" s="25"/>
      <c r="O31" s="20"/>
      <c r="P31" s="21"/>
      <c r="Q31" s="12"/>
      <c r="R31" s="12">
        <v>1</v>
      </c>
      <c r="S31" s="12"/>
      <c r="T31" s="12"/>
      <c r="U31" s="7">
        <v>137</v>
      </c>
      <c r="V31" s="25"/>
      <c r="W31" s="19"/>
      <c r="X31" s="21"/>
      <c r="Y31" s="12"/>
      <c r="Z31" s="12">
        <v>1</v>
      </c>
      <c r="AA31" s="12"/>
      <c r="AB31" s="12"/>
      <c r="AC31" s="7">
        <v>138.5</v>
      </c>
      <c r="AD31" s="30"/>
      <c r="AE31" s="31"/>
      <c r="AF31" s="24">
        <f t="shared" si="0"/>
        <v>418.6</v>
      </c>
      <c r="AG31" s="23">
        <v>8</v>
      </c>
      <c r="AH31" s="27">
        <v>17</v>
      </c>
    </row>
    <row r="32" spans="1:34" s="3" customFormat="1" ht="22.5" customHeight="1">
      <c r="A32" s="43">
        <v>22</v>
      </c>
      <c r="B32" s="45">
        <v>9</v>
      </c>
      <c r="C32" s="46" t="s">
        <v>44</v>
      </c>
      <c r="D32" s="13" t="s">
        <v>24</v>
      </c>
      <c r="E32" s="49" t="s">
        <v>43</v>
      </c>
      <c r="F32" s="25"/>
      <c r="G32" s="19"/>
      <c r="H32" s="21"/>
      <c r="I32" s="12"/>
      <c r="J32" s="12"/>
      <c r="K32" s="12"/>
      <c r="L32" s="12"/>
      <c r="M32" s="7">
        <v>141.4</v>
      </c>
      <c r="N32" s="25"/>
      <c r="O32" s="20"/>
      <c r="P32" s="21"/>
      <c r="Q32" s="12"/>
      <c r="R32" s="12"/>
      <c r="S32" s="12"/>
      <c r="T32" s="12"/>
      <c r="U32" s="7">
        <v>139</v>
      </c>
      <c r="V32" s="25"/>
      <c r="W32" s="19"/>
      <c r="X32" s="21"/>
      <c r="Y32" s="12"/>
      <c r="Z32" s="12"/>
      <c r="AA32" s="12"/>
      <c r="AB32" s="12"/>
      <c r="AC32" s="7">
        <v>139</v>
      </c>
      <c r="AD32" s="30"/>
      <c r="AE32" s="31"/>
      <c r="AF32" s="24">
        <f t="shared" si="0"/>
        <v>419.4</v>
      </c>
      <c r="AG32" s="23">
        <v>9</v>
      </c>
      <c r="AH32" s="27">
        <v>18</v>
      </c>
    </row>
    <row r="33" spans="1:34" s="3" customFormat="1" ht="22.5" customHeight="1">
      <c r="A33" s="43">
        <v>23</v>
      </c>
      <c r="B33" s="45">
        <v>30</v>
      </c>
      <c r="C33" s="46" t="s">
        <v>68</v>
      </c>
      <c r="D33" s="13" t="s">
        <v>25</v>
      </c>
      <c r="E33" s="49" t="s">
        <v>43</v>
      </c>
      <c r="F33" s="25"/>
      <c r="G33" s="19"/>
      <c r="H33" s="21"/>
      <c r="I33" s="12"/>
      <c r="J33" s="12">
        <v>1</v>
      </c>
      <c r="L33" s="12"/>
      <c r="M33" s="7">
        <v>146.8</v>
      </c>
      <c r="N33" s="25"/>
      <c r="O33" s="20"/>
      <c r="P33" s="21"/>
      <c r="Q33" s="12"/>
      <c r="R33" s="12">
        <v>2</v>
      </c>
      <c r="S33" s="12"/>
      <c r="T33" s="12"/>
      <c r="U33" s="7">
        <v>138.7</v>
      </c>
      <c r="V33" s="25"/>
      <c r="W33" s="19"/>
      <c r="X33" s="21"/>
      <c r="Y33" s="12"/>
      <c r="Z33" s="12"/>
      <c r="AA33" s="12"/>
      <c r="AB33" s="12"/>
      <c r="AC33" s="7">
        <v>134.6</v>
      </c>
      <c r="AD33" s="30"/>
      <c r="AE33" s="31"/>
      <c r="AF33" s="24">
        <f t="shared" si="0"/>
        <v>420.1</v>
      </c>
      <c r="AG33" s="23">
        <v>10</v>
      </c>
      <c r="AH33" s="27">
        <v>19</v>
      </c>
    </row>
    <row r="34" spans="1:34" s="3" customFormat="1" ht="22.5" customHeight="1">
      <c r="A34" s="43">
        <v>24</v>
      </c>
      <c r="B34" s="45">
        <v>43</v>
      </c>
      <c r="C34" s="46" t="s">
        <v>55</v>
      </c>
      <c r="D34" s="13" t="s">
        <v>24</v>
      </c>
      <c r="E34" s="49" t="s">
        <v>49</v>
      </c>
      <c r="F34" s="25"/>
      <c r="G34" s="19"/>
      <c r="H34" s="21"/>
      <c r="I34" s="12"/>
      <c r="J34" s="12"/>
      <c r="K34" s="12"/>
      <c r="L34" s="12"/>
      <c r="M34" s="7">
        <v>138.9</v>
      </c>
      <c r="N34" s="25"/>
      <c r="O34" s="20"/>
      <c r="P34" s="21"/>
      <c r="Q34" s="12"/>
      <c r="R34" s="12"/>
      <c r="S34" s="12"/>
      <c r="T34" s="12"/>
      <c r="U34" s="7">
        <v>144.1</v>
      </c>
      <c r="V34" s="25"/>
      <c r="W34" s="19"/>
      <c r="X34" s="21"/>
      <c r="Y34" s="12"/>
      <c r="Z34" s="12"/>
      <c r="AA34" s="12"/>
      <c r="AB34" s="12"/>
      <c r="AC34" s="7">
        <v>138</v>
      </c>
      <c r="AD34" s="30"/>
      <c r="AE34" s="31"/>
      <c r="AF34" s="24">
        <f t="shared" si="0"/>
        <v>421</v>
      </c>
      <c r="AG34" s="23">
        <v>8</v>
      </c>
      <c r="AH34" s="27">
        <v>20</v>
      </c>
    </row>
    <row r="35" spans="1:34" s="3" customFormat="1" ht="22.5" customHeight="1">
      <c r="A35" s="43">
        <v>25</v>
      </c>
      <c r="B35" s="45">
        <v>15</v>
      </c>
      <c r="C35" s="46" t="s">
        <v>52</v>
      </c>
      <c r="D35" s="13" t="s">
        <v>25</v>
      </c>
      <c r="E35" s="49" t="s">
        <v>49</v>
      </c>
      <c r="F35" s="25"/>
      <c r="G35" s="19"/>
      <c r="H35" s="21"/>
      <c r="I35" s="12"/>
      <c r="J35" s="12"/>
      <c r="K35" s="12"/>
      <c r="L35" s="12"/>
      <c r="M35" s="7">
        <v>144.3</v>
      </c>
      <c r="N35" s="25"/>
      <c r="O35" s="20"/>
      <c r="P35" s="21"/>
      <c r="Q35" s="12"/>
      <c r="R35" s="12"/>
      <c r="S35" s="12"/>
      <c r="T35" s="12"/>
      <c r="U35" s="7">
        <v>139.9</v>
      </c>
      <c r="V35" s="25"/>
      <c r="W35" s="19"/>
      <c r="X35" s="21"/>
      <c r="Y35" s="12"/>
      <c r="Z35" s="12">
        <v>1</v>
      </c>
      <c r="AA35" s="12"/>
      <c r="AB35" s="12"/>
      <c r="AC35" s="7">
        <v>142.2</v>
      </c>
      <c r="AD35" s="30"/>
      <c r="AE35" s="31"/>
      <c r="AF35" s="24">
        <f t="shared" si="0"/>
        <v>426.40000000000003</v>
      </c>
      <c r="AG35" s="23">
        <v>9</v>
      </c>
      <c r="AH35" s="27">
        <v>21</v>
      </c>
    </row>
    <row r="36" spans="1:34" s="3" customFormat="1" ht="22.5" customHeight="1">
      <c r="A36" s="43">
        <v>26</v>
      </c>
      <c r="B36" s="45">
        <v>14</v>
      </c>
      <c r="C36" s="46" t="s">
        <v>66</v>
      </c>
      <c r="D36" s="13" t="s">
        <v>25</v>
      </c>
      <c r="E36" s="49" t="s">
        <v>36</v>
      </c>
      <c r="F36" s="25"/>
      <c r="G36" s="19"/>
      <c r="H36" s="21"/>
      <c r="I36" s="12"/>
      <c r="J36" s="12"/>
      <c r="K36" s="12"/>
      <c r="L36" s="12"/>
      <c r="M36" s="7">
        <v>150</v>
      </c>
      <c r="N36" s="25"/>
      <c r="O36" s="20"/>
      <c r="P36" s="21"/>
      <c r="Q36" s="12"/>
      <c r="R36" s="12"/>
      <c r="S36" s="12"/>
      <c r="T36" s="12"/>
      <c r="U36" s="7">
        <v>143.3</v>
      </c>
      <c r="V36" s="25"/>
      <c r="W36" s="19"/>
      <c r="X36" s="21"/>
      <c r="Y36" s="12"/>
      <c r="Z36" s="12"/>
      <c r="AA36" s="12"/>
      <c r="AB36" s="12"/>
      <c r="AC36" s="7">
        <v>138.3</v>
      </c>
      <c r="AD36" s="30"/>
      <c r="AE36" s="31"/>
      <c r="AF36" s="24">
        <f t="shared" si="0"/>
        <v>431.6</v>
      </c>
      <c r="AG36" s="23">
        <v>3</v>
      </c>
      <c r="AH36" s="27">
        <v>22</v>
      </c>
    </row>
    <row r="37" spans="1:34" s="3" customFormat="1" ht="22.5" customHeight="1">
      <c r="A37" s="43">
        <v>27</v>
      </c>
      <c r="B37" s="45">
        <v>39</v>
      </c>
      <c r="C37" s="46" t="s">
        <v>67</v>
      </c>
      <c r="D37" s="13" t="s">
        <v>25</v>
      </c>
      <c r="E37" s="49" t="s">
        <v>36</v>
      </c>
      <c r="F37" s="25"/>
      <c r="G37" s="19"/>
      <c r="H37" s="21"/>
      <c r="I37" s="12"/>
      <c r="J37" s="12">
        <v>3</v>
      </c>
      <c r="K37" s="12"/>
      <c r="L37" s="12"/>
      <c r="M37" s="7">
        <v>148</v>
      </c>
      <c r="N37" s="25"/>
      <c r="O37" s="20"/>
      <c r="P37" s="21"/>
      <c r="Q37" s="12"/>
      <c r="R37" s="12"/>
      <c r="S37" s="12"/>
      <c r="T37" s="12">
        <v>5</v>
      </c>
      <c r="U37" s="7">
        <v>144.1</v>
      </c>
      <c r="V37" s="25"/>
      <c r="W37" s="19"/>
      <c r="X37" s="21"/>
      <c r="Y37" s="12"/>
      <c r="Z37" s="12">
        <v>1</v>
      </c>
      <c r="AA37" s="12"/>
      <c r="AB37" s="12">
        <v>5</v>
      </c>
      <c r="AC37" s="7">
        <v>143</v>
      </c>
      <c r="AD37" s="30"/>
      <c r="AE37" s="31"/>
      <c r="AF37" s="24">
        <f t="shared" si="0"/>
        <v>435.1</v>
      </c>
      <c r="AG37" s="23">
        <v>4</v>
      </c>
      <c r="AH37" s="27">
        <v>23</v>
      </c>
    </row>
    <row r="38" spans="1:34" s="3" customFormat="1" ht="22.5" customHeight="1">
      <c r="A38" s="43">
        <v>28</v>
      </c>
      <c r="B38" s="45">
        <v>27</v>
      </c>
      <c r="C38" s="46" t="s">
        <v>38</v>
      </c>
      <c r="D38" s="13" t="s">
        <v>25</v>
      </c>
      <c r="E38" s="49" t="s">
        <v>36</v>
      </c>
      <c r="F38" s="25"/>
      <c r="G38" s="19"/>
      <c r="H38" s="21"/>
      <c r="I38" s="12"/>
      <c r="K38" s="12">
        <v>5</v>
      </c>
      <c r="L38" s="12"/>
      <c r="M38" s="7">
        <v>150.5</v>
      </c>
      <c r="N38" s="25"/>
      <c r="O38" s="20"/>
      <c r="P38" s="21"/>
      <c r="Q38" s="12"/>
      <c r="R38" s="12">
        <v>2</v>
      </c>
      <c r="S38" s="12"/>
      <c r="T38" s="12"/>
      <c r="U38" s="7">
        <v>147.5</v>
      </c>
      <c r="V38" s="25"/>
      <c r="W38" s="19"/>
      <c r="X38" s="21"/>
      <c r="Y38" s="12"/>
      <c r="Z38" s="12">
        <v>2</v>
      </c>
      <c r="AA38" s="12"/>
      <c r="AB38" s="12"/>
      <c r="AC38" s="7">
        <v>147</v>
      </c>
      <c r="AD38" s="30"/>
      <c r="AE38" s="31"/>
      <c r="AF38" s="24">
        <f t="shared" si="0"/>
        <v>445</v>
      </c>
      <c r="AG38" s="23">
        <v>5</v>
      </c>
      <c r="AH38" s="27">
        <v>24</v>
      </c>
    </row>
    <row r="39" spans="1:34" s="3" customFormat="1" ht="22.5" customHeight="1">
      <c r="A39" s="43">
        <v>29</v>
      </c>
      <c r="B39" s="45">
        <v>48</v>
      </c>
      <c r="C39" s="46" t="s">
        <v>69</v>
      </c>
      <c r="D39" s="13" t="s">
        <v>24</v>
      </c>
      <c r="E39" s="49" t="s">
        <v>43</v>
      </c>
      <c r="F39" s="25"/>
      <c r="G39" s="19"/>
      <c r="H39" s="21"/>
      <c r="I39" s="12"/>
      <c r="J39" s="12"/>
      <c r="K39" s="12"/>
      <c r="L39" s="12"/>
      <c r="M39" s="7">
        <v>143.4</v>
      </c>
      <c r="N39" s="25"/>
      <c r="O39" s="20"/>
      <c r="P39" s="21"/>
      <c r="Q39" s="12"/>
      <c r="R39" s="12"/>
      <c r="S39" s="12"/>
      <c r="T39" s="12"/>
      <c r="U39" s="7">
        <v>141.6</v>
      </c>
      <c r="V39" s="25"/>
      <c r="W39" s="19"/>
      <c r="X39" s="21"/>
      <c r="Y39" s="12"/>
      <c r="Z39" s="12">
        <v>2</v>
      </c>
      <c r="AA39" s="12"/>
      <c r="AB39" s="12"/>
      <c r="AC39" s="7">
        <v>160.4</v>
      </c>
      <c r="AD39" s="30"/>
      <c r="AE39" s="31"/>
      <c r="AF39" s="24">
        <f t="shared" si="0"/>
        <v>445.4</v>
      </c>
      <c r="AG39" s="23">
        <v>11</v>
      </c>
      <c r="AH39" s="27">
        <v>25</v>
      </c>
    </row>
    <row r="40" spans="1:34" s="3" customFormat="1" ht="22.5" customHeight="1">
      <c r="A40" s="43">
        <v>30</v>
      </c>
      <c r="B40" s="45">
        <v>49</v>
      </c>
      <c r="C40" s="46" t="s">
        <v>33</v>
      </c>
      <c r="D40" s="13" t="s">
        <v>48</v>
      </c>
      <c r="E40" s="49" t="s">
        <v>49</v>
      </c>
      <c r="F40" s="25"/>
      <c r="G40" s="19"/>
      <c r="H40" s="21"/>
      <c r="I40" s="12"/>
      <c r="J40" s="12">
        <v>1</v>
      </c>
      <c r="K40" s="12"/>
      <c r="L40" s="12"/>
      <c r="M40" s="7">
        <v>150.8</v>
      </c>
      <c r="N40" s="25"/>
      <c r="O40" s="20"/>
      <c r="P40" s="21"/>
      <c r="Q40" s="12"/>
      <c r="R40" s="12"/>
      <c r="S40" s="12"/>
      <c r="T40" s="12"/>
      <c r="U40" s="7">
        <v>148.1</v>
      </c>
      <c r="V40" s="25"/>
      <c r="W40" s="19"/>
      <c r="X40" s="21"/>
      <c r="Y40" s="12"/>
      <c r="Z40" s="12"/>
      <c r="AA40" s="12"/>
      <c r="AB40" s="12"/>
      <c r="AC40" s="7">
        <v>147.6</v>
      </c>
      <c r="AD40" s="30"/>
      <c r="AE40" s="31"/>
      <c r="AF40" s="24">
        <f t="shared" si="0"/>
        <v>446.5</v>
      </c>
      <c r="AG40" s="23">
        <v>10</v>
      </c>
      <c r="AH40" s="27">
        <v>26</v>
      </c>
    </row>
    <row r="41" spans="1:34" s="3" customFormat="1" ht="22.5" customHeight="1">
      <c r="A41" s="43">
        <v>31</v>
      </c>
      <c r="B41" s="45">
        <v>44</v>
      </c>
      <c r="C41" s="46" t="s">
        <v>70</v>
      </c>
      <c r="D41" s="13" t="s">
        <v>24</v>
      </c>
      <c r="E41" s="49" t="s">
        <v>36</v>
      </c>
      <c r="F41" s="25"/>
      <c r="G41" s="19"/>
      <c r="H41" s="21"/>
      <c r="I41" s="12"/>
      <c r="J41" s="12"/>
      <c r="K41" s="12"/>
      <c r="L41" s="12"/>
      <c r="M41" s="7">
        <v>152.3</v>
      </c>
      <c r="N41" s="25"/>
      <c r="O41" s="20"/>
      <c r="P41" s="21"/>
      <c r="Q41" s="12"/>
      <c r="R41" s="12"/>
      <c r="S41" s="12"/>
      <c r="T41" s="12"/>
      <c r="U41" s="7">
        <v>149</v>
      </c>
      <c r="V41" s="25"/>
      <c r="W41" s="19"/>
      <c r="X41" s="21"/>
      <c r="Y41" s="12"/>
      <c r="Z41" s="12"/>
      <c r="AA41" s="12"/>
      <c r="AB41" s="12">
        <v>5</v>
      </c>
      <c r="AC41" s="7">
        <v>146.6</v>
      </c>
      <c r="AD41" s="30"/>
      <c r="AE41" s="31"/>
      <c r="AF41" s="24">
        <f t="shared" si="0"/>
        <v>447.9</v>
      </c>
      <c r="AG41" s="23">
        <v>6</v>
      </c>
      <c r="AH41" s="27">
        <v>27</v>
      </c>
    </row>
    <row r="42" spans="1:34" s="3" customFormat="1" ht="22.5" customHeight="1">
      <c r="A42" s="43">
        <v>32</v>
      </c>
      <c r="B42" s="45">
        <v>21</v>
      </c>
      <c r="C42" s="46" t="s">
        <v>53</v>
      </c>
      <c r="D42" s="13" t="s">
        <v>54</v>
      </c>
      <c r="E42" s="49" t="s">
        <v>49</v>
      </c>
      <c r="F42" s="25"/>
      <c r="G42" s="19"/>
      <c r="H42" s="21"/>
      <c r="I42" s="12"/>
      <c r="J42" s="12"/>
      <c r="K42" s="12"/>
      <c r="L42" s="12"/>
      <c r="M42" s="7">
        <v>144.1</v>
      </c>
      <c r="N42" s="25"/>
      <c r="O42" s="20"/>
      <c r="P42" s="21"/>
      <c r="Q42" s="12"/>
      <c r="R42" s="12"/>
      <c r="S42" s="12"/>
      <c r="T42" s="12"/>
      <c r="U42" s="7">
        <v>161.4</v>
      </c>
      <c r="V42" s="25"/>
      <c r="W42" s="19"/>
      <c r="X42" s="21"/>
      <c r="Y42" s="12"/>
      <c r="Z42" s="12"/>
      <c r="AA42" s="12"/>
      <c r="AB42" s="12"/>
      <c r="AC42" s="7">
        <v>145.3</v>
      </c>
      <c r="AD42" s="30"/>
      <c r="AE42" s="31"/>
      <c r="AF42" s="24">
        <f t="shared" si="0"/>
        <v>450.8</v>
      </c>
      <c r="AG42" s="23">
        <v>11</v>
      </c>
      <c r="AH42" s="27">
        <v>28</v>
      </c>
    </row>
    <row r="43" spans="1:34" s="3" customFormat="1" ht="22.5" customHeight="1">
      <c r="A43" s="43">
        <v>33</v>
      </c>
      <c r="B43" s="45">
        <v>12</v>
      </c>
      <c r="C43" s="46" t="s">
        <v>71</v>
      </c>
      <c r="D43" s="13" t="s">
        <v>24</v>
      </c>
      <c r="E43" s="49" t="s">
        <v>36</v>
      </c>
      <c r="F43" s="25"/>
      <c r="G43" s="19"/>
      <c r="H43" s="21"/>
      <c r="I43" s="12"/>
      <c r="J43" s="12">
        <v>1</v>
      </c>
      <c r="K43" s="12"/>
      <c r="L43" s="12"/>
      <c r="M43" s="7">
        <v>141</v>
      </c>
      <c r="N43" s="25"/>
      <c r="O43" s="20"/>
      <c r="P43" s="21"/>
      <c r="Q43" s="12"/>
      <c r="R43" s="12">
        <v>2</v>
      </c>
      <c r="S43" s="12"/>
      <c r="T43" s="12">
        <v>35</v>
      </c>
      <c r="U43" s="7">
        <v>175.4</v>
      </c>
      <c r="V43" s="25"/>
      <c r="W43" s="19"/>
      <c r="X43" s="21"/>
      <c r="Y43" s="12"/>
      <c r="Z43" s="12"/>
      <c r="AA43" s="12"/>
      <c r="AB43" s="12"/>
      <c r="AC43" s="7">
        <v>140.4</v>
      </c>
      <c r="AD43" s="30"/>
      <c r="AE43" s="31"/>
      <c r="AF43" s="24">
        <f t="shared" si="0"/>
        <v>456.79999999999995</v>
      </c>
      <c r="AG43" s="23">
        <v>7</v>
      </c>
      <c r="AH43" s="27">
        <v>29</v>
      </c>
    </row>
    <row r="44" spans="1:34" s="3" customFormat="1" ht="22.5" customHeight="1">
      <c r="A44" s="43">
        <v>34</v>
      </c>
      <c r="B44" s="45">
        <v>50</v>
      </c>
      <c r="C44" s="46" t="s">
        <v>39</v>
      </c>
      <c r="D44" s="13" t="s">
        <v>25</v>
      </c>
      <c r="E44" s="49" t="s">
        <v>36</v>
      </c>
      <c r="F44" s="25"/>
      <c r="G44" s="19"/>
      <c r="H44" s="21"/>
      <c r="I44" s="12"/>
      <c r="J44" s="12">
        <v>2</v>
      </c>
      <c r="K44" s="12">
        <v>5</v>
      </c>
      <c r="L44" s="12"/>
      <c r="M44" s="7">
        <v>171.4</v>
      </c>
      <c r="N44" s="25"/>
      <c r="O44" s="20"/>
      <c r="P44" s="21"/>
      <c r="Q44" s="12"/>
      <c r="R44" s="12">
        <v>2</v>
      </c>
      <c r="S44" s="12"/>
      <c r="T44" s="12"/>
      <c r="U44" s="7">
        <v>160.6</v>
      </c>
      <c r="V44" s="25"/>
      <c r="W44" s="19"/>
      <c r="X44" s="21"/>
      <c r="Y44" s="12"/>
      <c r="Z44" s="12">
        <v>1</v>
      </c>
      <c r="AA44" s="12"/>
      <c r="AB44" s="12"/>
      <c r="AC44" s="7">
        <v>158.3</v>
      </c>
      <c r="AD44" s="30"/>
      <c r="AE44" s="31"/>
      <c r="AF44" s="24">
        <f t="shared" si="0"/>
        <v>490.3</v>
      </c>
      <c r="AG44" s="23">
        <v>8</v>
      </c>
      <c r="AH44" s="27">
        <v>30</v>
      </c>
    </row>
    <row r="45" spans="1:34" s="3" customFormat="1" ht="22.5" customHeight="1">
      <c r="A45" s="43">
        <v>35</v>
      </c>
      <c r="B45" s="45">
        <v>6</v>
      </c>
      <c r="C45" s="46" t="s">
        <v>72</v>
      </c>
      <c r="D45" s="13" t="s">
        <v>25</v>
      </c>
      <c r="E45" s="49" t="s">
        <v>36</v>
      </c>
      <c r="F45" s="25"/>
      <c r="G45" s="19"/>
      <c r="H45" s="21"/>
      <c r="I45" s="12"/>
      <c r="J45" s="12"/>
      <c r="K45" s="12">
        <v>5</v>
      </c>
      <c r="L45" s="12"/>
      <c r="M45" s="7">
        <v>173.8</v>
      </c>
      <c r="N45" s="25"/>
      <c r="O45" s="20"/>
      <c r="P45" s="21"/>
      <c r="Q45" s="12"/>
      <c r="R45" s="12"/>
      <c r="S45" s="12"/>
      <c r="T45" s="12"/>
      <c r="U45" s="7">
        <v>160.1</v>
      </c>
      <c r="V45" s="25"/>
      <c r="W45" s="19"/>
      <c r="X45" s="21"/>
      <c r="Y45" s="12"/>
      <c r="Z45" s="12"/>
      <c r="AA45" s="12"/>
      <c r="AB45" s="12"/>
      <c r="AC45" s="7">
        <v>157.1</v>
      </c>
      <c r="AD45" s="30"/>
      <c r="AE45" s="31"/>
      <c r="AF45" s="24">
        <f t="shared" si="0"/>
        <v>491</v>
      </c>
      <c r="AG45" s="23">
        <v>9</v>
      </c>
      <c r="AH45" s="27">
        <v>31</v>
      </c>
    </row>
    <row r="46" spans="1:34" s="3" customFormat="1" ht="22.5" customHeight="1">
      <c r="A46" s="42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 s="6"/>
      <c r="AH46"/>
    </row>
    <row r="47" spans="1:34" s="3" customFormat="1" ht="22.5" customHeight="1">
      <c r="A47" s="42"/>
      <c r="B47"/>
      <c r="C47" s="17" t="s">
        <v>56</v>
      </c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 s="15"/>
      <c r="AG47" s="16"/>
      <c r="AH47" s="15"/>
    </row>
    <row r="48" spans="1:34" s="3" customFormat="1" ht="22.5" customHeight="1">
      <c r="A48" s="42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 s="15"/>
      <c r="AG48" s="16"/>
      <c r="AH48" s="15"/>
    </row>
    <row r="49" spans="1:34" s="3" customFormat="1" ht="22.5" customHeight="1">
      <c r="A49" s="42"/>
      <c r="B49"/>
      <c r="C49" s="5" t="s">
        <v>75</v>
      </c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 s="15"/>
      <c r="AG49" s="16"/>
      <c r="AH49" s="15"/>
    </row>
    <row r="50" spans="1:34" s="3" customFormat="1" ht="22.5" customHeight="1">
      <c r="A50" s="42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 s="6"/>
      <c r="AH50"/>
    </row>
    <row r="51" spans="1:34" s="3" customFormat="1" ht="22.5" customHeight="1">
      <c r="A51" s="42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 s="6"/>
      <c r="AH51"/>
    </row>
    <row r="52" spans="1:34" s="3" customFormat="1" ht="22.5" customHeight="1">
      <c r="A52" s="4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 s="6"/>
      <c r="AH52"/>
    </row>
    <row r="53" spans="1:34" s="3" customFormat="1" ht="22.5" customHeight="1">
      <c r="A53" s="42"/>
      <c r="B53" s="8"/>
      <c r="C53" s="8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 s="6"/>
      <c r="AH53"/>
    </row>
    <row r="54" spans="1:34" s="3" customFormat="1" ht="22.5" customHeight="1">
      <c r="A54" s="42"/>
      <c r="B54" s="8"/>
      <c r="C54" s="8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 s="6"/>
      <c r="AH54"/>
    </row>
    <row r="55" spans="1:34" s="3" customFormat="1" ht="22.5" customHeight="1">
      <c r="A55" s="42"/>
      <c r="B55" s="8"/>
      <c r="C55" s="8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 s="6"/>
      <c r="AH55"/>
    </row>
    <row r="56" spans="1:34" s="3" customFormat="1" ht="22.5" customHeight="1">
      <c r="A56" s="42"/>
      <c r="B56" s="8"/>
      <c r="C56" s="8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 s="6"/>
      <c r="AH56"/>
    </row>
    <row r="57" spans="1:34" s="3" customFormat="1" ht="22.5" customHeight="1">
      <c r="A57" s="42"/>
      <c r="B57" s="8"/>
      <c r="C57" s="8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 s="6"/>
      <c r="AH57"/>
    </row>
    <row r="58" spans="1:34" s="3" customFormat="1" ht="22.5" customHeight="1">
      <c r="A58" s="42"/>
      <c r="B58" s="8"/>
      <c r="C58" s="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 s="6"/>
      <c r="AH58"/>
    </row>
    <row r="59" spans="1:34" s="3" customFormat="1" ht="22.5" customHeight="1">
      <c r="A59" s="42"/>
      <c r="B59" s="8"/>
      <c r="C59" s="8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 s="6"/>
      <c r="AH59"/>
    </row>
    <row r="60" spans="1:34" s="3" customFormat="1" ht="22.5" customHeight="1">
      <c r="A60" s="42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 s="6"/>
      <c r="AH60"/>
    </row>
    <row r="61" spans="1:34" s="3" customFormat="1" ht="22.5" customHeight="1">
      <c r="A61" s="42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 s="6"/>
      <c r="AH61"/>
    </row>
    <row r="62" spans="1:34" s="3" customFormat="1" ht="22.5" customHeight="1">
      <c r="A62" s="4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 s="6"/>
      <c r="AH62"/>
    </row>
    <row r="63" spans="1:34" s="3" customFormat="1" ht="22.5" customHeight="1">
      <c r="A63" s="42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 s="6"/>
      <c r="AH63"/>
    </row>
    <row r="64" spans="1:34" s="3" customFormat="1" ht="22.5" customHeight="1">
      <c r="A64" s="42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 s="6"/>
      <c r="AH64"/>
    </row>
    <row r="65" spans="1:34" s="3" customFormat="1" ht="22.5" customHeight="1">
      <c r="A65" s="42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 s="6"/>
      <c r="AH65"/>
    </row>
    <row r="66" spans="1:34" s="3" customFormat="1" ht="22.5" customHeight="1">
      <c r="A66" s="42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 s="6"/>
      <c r="AH66"/>
    </row>
    <row r="67" spans="1:34" s="3" customFormat="1" ht="22.5" customHeight="1">
      <c r="A67" s="42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 s="6"/>
      <c r="AH67"/>
    </row>
    <row r="68" spans="1:34" s="3" customFormat="1" ht="22.5" customHeight="1">
      <c r="A68" s="42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 s="6"/>
      <c r="AH68"/>
    </row>
    <row r="69" spans="1:34" s="3" customFormat="1" ht="22.5" customHeight="1">
      <c r="A69" s="42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 s="6"/>
      <c r="AH69"/>
    </row>
    <row r="70" spans="1:34" s="3" customFormat="1" ht="22.5" customHeight="1">
      <c r="A70" s="42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 s="6"/>
      <c r="AH70"/>
    </row>
    <row r="71" spans="1:34" s="3" customFormat="1" ht="22.5" customHeight="1">
      <c r="A71" s="42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 s="6"/>
      <c r="AH71"/>
    </row>
    <row r="72" spans="1:34" s="3" customFormat="1" ht="22.5" customHeight="1">
      <c r="A72" s="4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 s="6"/>
      <c r="AH72"/>
    </row>
    <row r="73" spans="1:34" s="3" customFormat="1" ht="22.5" customHeight="1">
      <c r="A73" s="42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 s="6"/>
      <c r="AH73"/>
    </row>
    <row r="74" spans="1:34" s="3" customFormat="1" ht="22.5" customHeight="1">
      <c r="A74" s="42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 s="6"/>
      <c r="AH74"/>
    </row>
    <row r="75" spans="1:34" s="3" customFormat="1" ht="22.5" customHeight="1">
      <c r="A75" s="42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 s="6"/>
      <c r="AH75"/>
    </row>
    <row r="76" spans="1:34" s="3" customFormat="1" ht="22.5" customHeight="1">
      <c r="A76" s="42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 s="6"/>
      <c r="AH76"/>
    </row>
    <row r="77" spans="1:34" s="3" customFormat="1" ht="22.5" customHeight="1">
      <c r="A77" s="42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 s="6"/>
      <c r="AH77"/>
    </row>
    <row r="78" spans="1:34" s="3" customFormat="1" ht="22.5" customHeight="1">
      <c r="A78" s="42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 s="6"/>
      <c r="AH78"/>
    </row>
    <row r="79" spans="1:34" s="3" customFormat="1" ht="22.5" customHeight="1">
      <c r="A79" s="42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 s="6"/>
      <c r="AH79"/>
    </row>
    <row r="80" spans="1:34" s="3" customFormat="1" ht="22.5" customHeight="1">
      <c r="A80" s="42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 s="6"/>
      <c r="AH80"/>
    </row>
    <row r="81" spans="1:34" s="3" customFormat="1" ht="22.5" customHeight="1">
      <c r="A81" s="42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 s="6"/>
      <c r="AH81"/>
    </row>
    <row r="82" spans="1:34" s="3" customFormat="1" ht="22.5" customHeight="1">
      <c r="A82" s="4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 s="6"/>
      <c r="AH82"/>
    </row>
    <row r="83" spans="1:34" s="3" customFormat="1" ht="22.5" customHeight="1">
      <c r="A83" s="42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 s="6"/>
      <c r="AH83"/>
    </row>
    <row r="84" spans="1:34" s="3" customFormat="1" ht="22.5" customHeight="1">
      <c r="A84" s="42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 s="6"/>
      <c r="AH84"/>
    </row>
    <row r="85" spans="1:34" s="3" customFormat="1" ht="22.5" customHeight="1">
      <c r="A85" s="42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 s="6"/>
      <c r="AH85"/>
    </row>
    <row r="87" ht="18" customHeight="1"/>
    <row r="89" ht="18" customHeight="1"/>
  </sheetData>
  <sheetProtection/>
  <mergeCells count="3">
    <mergeCell ref="G10:H10"/>
    <mergeCell ref="O10:P10"/>
    <mergeCell ref="W10:X10"/>
  </mergeCells>
  <printOptions horizontalCentered="1" verticalCentered="1"/>
  <pageMargins left="0.15748031496062992" right="0.15748031496062992" top="0.2362204724409449" bottom="0.2362204724409449" header="0.11811023622047245" footer="0.11811023622047245"/>
  <pageSetup fitToHeight="2"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</dc:creator>
  <cp:keywords/>
  <dc:description/>
  <cp:lastModifiedBy>torond</cp:lastModifiedBy>
  <cp:lastPrinted>2013-10-19T14:02:00Z</cp:lastPrinted>
  <dcterms:created xsi:type="dcterms:W3CDTF">2007-10-19T19:58:49Z</dcterms:created>
  <dcterms:modified xsi:type="dcterms:W3CDTF">2013-10-22T06:46:59Z</dcterms:modified>
  <cp:category/>
  <cp:version/>
  <cp:contentType/>
  <cp:contentStatus/>
</cp:coreProperties>
</file>